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154 Z1, Auctioneer Services, State Surplus, DG, AW, ms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E10" i="1"/>
  <c r="I10" i="1"/>
  <c r="D10" i="1" l="1"/>
</calcChain>
</file>

<file path=xl/sharedStrings.xml><?xml version="1.0" encoding="utf-8"?>
<sst xmlns="http://schemas.openxmlformats.org/spreadsheetml/2006/main" count="20" uniqueCount="19">
  <si>
    <t>Evaluation Criteria</t>
  </si>
  <si>
    <t>Possible Points</t>
  </si>
  <si>
    <t>Total Points</t>
  </si>
  <si>
    <t>Ranking</t>
  </si>
  <si>
    <t>Part 1.0 Corporate Overview</t>
  </si>
  <si>
    <t>Part 2.0 Technical Approach</t>
  </si>
  <si>
    <t>Auctioneer Services</t>
  </si>
  <si>
    <t>Auction Solutions</t>
  </si>
  <si>
    <t>JJ Kane</t>
  </si>
  <si>
    <t>Sandhills Global</t>
  </si>
  <si>
    <t>Ficke and Ficke</t>
  </si>
  <si>
    <t>RFP Number: 6154 Z1</t>
  </si>
  <si>
    <t>Opening Date: Friday, 11/08/2019, Time</t>
  </si>
  <si>
    <t>Part 3.0 Cost Proposal/ with BAFO</t>
  </si>
  <si>
    <t>N/A</t>
  </si>
  <si>
    <t>Purple Wave was determined to be non-compliant and not evaluated</t>
  </si>
  <si>
    <t>JJ Kane's BAFO response was non-compliant</t>
  </si>
  <si>
    <t>Jack Nitz</t>
  </si>
  <si>
    <t>FINAL EVALUATION DOCUMENT W/BAFO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</si>
</sst>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3" borderId="5" xfId="0" applyFont="1" applyFill="1" applyBorder="1"/>
    <xf numFmtId="43" fontId="2" fillId="0" borderId="3" xfId="0" applyNumberFormat="1" applyFont="1" applyBorder="1"/>
    <xf numFmtId="43" fontId="2" fillId="0" borderId="4" xfId="0" applyNumberFormat="1" applyFont="1" applyBorder="1"/>
    <xf numFmtId="43" fontId="2" fillId="3" borderId="3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43" fontId="2" fillId="0" borderId="4" xfId="0" applyNumberFormat="1" applyFont="1" applyFill="1" applyBorder="1"/>
    <xf numFmtId="0" fontId="2" fillId="0" borderId="0" xfId="0" applyFont="1" applyAlignment="1">
      <alignment horizontal="center" vertical="top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B21" sqref="B21"/>
    </sheetView>
  </sheetViews>
  <sheetFormatPr defaultRowHeight="14.25" x14ac:dyDescent="0.2"/>
  <cols>
    <col min="1" max="2" width="17.28515625" style="1" customWidth="1"/>
    <col min="3" max="3" width="5.7109375" style="1" customWidth="1"/>
    <col min="4" max="4" width="7.42578125" style="1" customWidth="1"/>
    <col min="5" max="5" width="8.42578125" style="1" customWidth="1"/>
    <col min="6" max="6" width="8.7109375" style="1" customWidth="1"/>
    <col min="7" max="7" width="7.42578125" style="1" customWidth="1"/>
    <col min="8" max="9" width="8.42578125" style="1" customWidth="1"/>
    <col min="10" max="16384" width="9.140625" style="1"/>
  </cols>
  <sheetData>
    <row r="1" spans="1:9" ht="18.75" thickBot="1" x14ac:dyDescent="0.3">
      <c r="A1" s="15" t="s">
        <v>18</v>
      </c>
      <c r="B1" s="16"/>
      <c r="C1" s="16"/>
      <c r="D1" s="16"/>
      <c r="E1" s="16"/>
      <c r="F1" s="16"/>
      <c r="G1" s="16"/>
      <c r="H1" s="16"/>
      <c r="I1" s="17"/>
    </row>
    <row r="2" spans="1:9" ht="18" x14ac:dyDescent="0.25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ht="18" x14ac:dyDescent="0.25">
      <c r="A3" s="18" t="s">
        <v>6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25">
      <c r="A4" s="18" t="s">
        <v>12</v>
      </c>
      <c r="B4" s="18"/>
      <c r="C4" s="18"/>
      <c r="D4" s="18"/>
      <c r="E4" s="18"/>
      <c r="F4" s="18"/>
      <c r="G4" s="18"/>
      <c r="H4" s="18"/>
      <c r="I4" s="18"/>
    </row>
    <row r="5" spans="1:9" ht="15" thickBot="1" x14ac:dyDescent="0.25"/>
    <row r="6" spans="1:9" ht="90.75" x14ac:dyDescent="0.2">
      <c r="A6" s="19" t="s">
        <v>0</v>
      </c>
      <c r="B6" s="20"/>
      <c r="C6" s="20"/>
      <c r="D6" s="2" t="s">
        <v>1</v>
      </c>
      <c r="E6" s="3" t="s">
        <v>7</v>
      </c>
      <c r="F6" s="3" t="s">
        <v>8</v>
      </c>
      <c r="G6" s="3" t="s">
        <v>17</v>
      </c>
      <c r="H6" s="3" t="s">
        <v>9</v>
      </c>
      <c r="I6" s="4" t="s">
        <v>10</v>
      </c>
    </row>
    <row r="7" spans="1:9" ht="15" x14ac:dyDescent="0.25">
      <c r="A7" s="21" t="s">
        <v>4</v>
      </c>
      <c r="B7" s="22"/>
      <c r="C7" s="22"/>
      <c r="D7" s="5">
        <v>80</v>
      </c>
      <c r="E7" s="9">
        <v>60.67</v>
      </c>
      <c r="F7" s="9">
        <v>56.67</v>
      </c>
      <c r="G7" s="9">
        <v>15</v>
      </c>
      <c r="H7" s="9">
        <v>43.33</v>
      </c>
      <c r="I7" s="10">
        <v>31.67</v>
      </c>
    </row>
    <row r="8" spans="1:9" ht="15" x14ac:dyDescent="0.25">
      <c r="A8" s="21" t="s">
        <v>5</v>
      </c>
      <c r="B8" s="22"/>
      <c r="C8" s="22"/>
      <c r="D8" s="5">
        <v>240</v>
      </c>
      <c r="E8" s="9">
        <v>211</v>
      </c>
      <c r="F8" s="9">
        <v>135</v>
      </c>
      <c r="G8" s="9">
        <v>32</v>
      </c>
      <c r="H8" s="9">
        <v>120</v>
      </c>
      <c r="I8" s="10">
        <v>189</v>
      </c>
    </row>
    <row r="9" spans="1:9" ht="15" x14ac:dyDescent="0.25">
      <c r="A9" s="23" t="s">
        <v>13</v>
      </c>
      <c r="B9" s="24"/>
      <c r="C9" s="25"/>
      <c r="D9" s="5">
        <v>120</v>
      </c>
      <c r="E9" s="9">
        <v>50.4</v>
      </c>
      <c r="F9" s="11" t="s">
        <v>14</v>
      </c>
      <c r="G9" s="11" t="s">
        <v>14</v>
      </c>
      <c r="H9" s="9">
        <v>5.6</v>
      </c>
      <c r="I9" s="10">
        <v>120</v>
      </c>
    </row>
    <row r="10" spans="1:9" ht="15.75" thickBot="1" x14ac:dyDescent="0.3">
      <c r="A10" s="21" t="s">
        <v>2</v>
      </c>
      <c r="B10" s="22"/>
      <c r="C10" s="22"/>
      <c r="D10" s="5">
        <f>SUM(D7:D9)</f>
        <v>440</v>
      </c>
      <c r="E10" s="12">
        <f>SUM(E7:E9)</f>
        <v>322.07</v>
      </c>
      <c r="F10" s="12">
        <f t="shared" ref="F10:H10" si="0">SUM(F7:F9)</f>
        <v>191.67000000000002</v>
      </c>
      <c r="G10" s="12">
        <f t="shared" si="0"/>
        <v>47</v>
      </c>
      <c r="H10" s="12">
        <f t="shared" si="0"/>
        <v>168.92999999999998</v>
      </c>
      <c r="I10" s="13">
        <f>SUM(I7:I9)</f>
        <v>340.67</v>
      </c>
    </row>
    <row r="11" spans="1:9" ht="15.75" thickBot="1" x14ac:dyDescent="0.3">
      <c r="A11" s="26" t="s">
        <v>3</v>
      </c>
      <c r="B11" s="27"/>
      <c r="C11" s="27"/>
      <c r="D11" s="28"/>
      <c r="E11" s="6">
        <v>2</v>
      </c>
      <c r="F11" s="8"/>
      <c r="G11" s="8"/>
      <c r="H11" s="6">
        <v>3</v>
      </c>
      <c r="I11" s="7">
        <v>1</v>
      </c>
    </row>
    <row r="14" spans="1:9" x14ac:dyDescent="0.2">
      <c r="A14" s="14" t="s">
        <v>15</v>
      </c>
      <c r="B14" s="14"/>
      <c r="C14" s="14"/>
      <c r="D14" s="14"/>
      <c r="E14" s="14"/>
      <c r="F14" s="14"/>
      <c r="G14" s="14"/>
      <c r="H14" s="14"/>
      <c r="I14" s="14"/>
    </row>
    <row r="15" spans="1:9" x14ac:dyDescent="0.2">
      <c r="A15" s="14" t="s">
        <v>16</v>
      </c>
      <c r="B15" s="14"/>
      <c r="C15" s="14"/>
      <c r="D15" s="14"/>
      <c r="E15" s="14"/>
      <c r="F15" s="14"/>
      <c r="G15" s="14"/>
      <c r="H15" s="14"/>
      <c r="I15" s="14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</sheetData>
  <mergeCells count="13">
    <mergeCell ref="A15:I15"/>
    <mergeCell ref="A16:I16"/>
    <mergeCell ref="A1:I1"/>
    <mergeCell ref="A2:I2"/>
    <mergeCell ref="A3:I3"/>
    <mergeCell ref="A4:I4"/>
    <mergeCell ref="A6:C6"/>
    <mergeCell ref="A14:I14"/>
    <mergeCell ref="A7:C7"/>
    <mergeCell ref="A8:C8"/>
    <mergeCell ref="A9:C9"/>
    <mergeCell ref="A10:C10"/>
    <mergeCell ref="A11:D11"/>
  </mergeCells>
  <printOptions horizontalCentered="1"/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Dianna Gilliland</cp:lastModifiedBy>
  <cp:lastPrinted>2020-03-18T15:35:18Z</cp:lastPrinted>
  <dcterms:created xsi:type="dcterms:W3CDTF">2011-12-16T03:34:11Z</dcterms:created>
  <dcterms:modified xsi:type="dcterms:W3CDTF">2020-03-18T16:03:28Z</dcterms:modified>
</cp:coreProperties>
</file>